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iterate="1"/>
</workbook>
</file>

<file path=xl/calcChain.xml><?xml version="1.0" encoding="utf-8"?>
<calcChain xmlns="http://schemas.openxmlformats.org/spreadsheetml/2006/main">
  <c r="V16" i="1" l="1"/>
  <c r="T16" i="1"/>
  <c r="R16" i="1"/>
  <c r="P16" i="1"/>
  <c r="N16" i="1"/>
  <c r="L16" i="1"/>
  <c r="J16" i="1"/>
  <c r="H16" i="1"/>
  <c r="F16" i="1"/>
  <c r="D16" i="1"/>
  <c r="V15" i="1"/>
  <c r="T15" i="1"/>
  <c r="R15" i="1"/>
  <c r="P15" i="1"/>
  <c r="N15" i="1"/>
  <c r="L15" i="1"/>
  <c r="J15" i="1"/>
  <c r="H15" i="1"/>
  <c r="F15" i="1"/>
  <c r="D15" i="1"/>
  <c r="V14" i="1"/>
  <c r="T14" i="1"/>
  <c r="R14" i="1"/>
  <c r="P14" i="1"/>
  <c r="N14" i="1"/>
  <c r="L14" i="1"/>
  <c r="J14" i="1"/>
  <c r="H14" i="1"/>
  <c r="F14" i="1"/>
  <c r="D14" i="1"/>
  <c r="V13" i="1"/>
  <c r="T13" i="1"/>
  <c r="R13" i="1"/>
  <c r="P13" i="1"/>
  <c r="N13" i="1"/>
  <c r="L13" i="1"/>
  <c r="J13" i="1"/>
  <c r="H13" i="1"/>
  <c r="F13" i="1"/>
  <c r="D13" i="1"/>
  <c r="V12" i="1"/>
  <c r="T12" i="1"/>
  <c r="R12" i="1"/>
  <c r="P12" i="1"/>
  <c r="N12" i="1"/>
  <c r="L12" i="1"/>
  <c r="J12" i="1"/>
  <c r="H12" i="1"/>
  <c r="F12" i="1"/>
  <c r="D12" i="1"/>
  <c r="V11" i="1"/>
  <c r="T11" i="1"/>
  <c r="R11" i="1"/>
  <c r="P11" i="1"/>
  <c r="N11" i="1"/>
  <c r="L11" i="1"/>
  <c r="J11" i="1"/>
  <c r="H11" i="1"/>
  <c r="F11" i="1"/>
  <c r="D11" i="1"/>
  <c r="V9" i="1"/>
  <c r="T9" i="1"/>
  <c r="R9" i="1"/>
  <c r="P9" i="1"/>
  <c r="N9" i="1"/>
  <c r="L9" i="1"/>
  <c r="J9" i="1"/>
  <c r="H9" i="1"/>
  <c r="F9" i="1"/>
  <c r="D9" i="1"/>
  <c r="V8" i="1"/>
  <c r="T8" i="1"/>
  <c r="R8" i="1"/>
  <c r="P8" i="1"/>
  <c r="N8" i="1"/>
  <c r="L8" i="1"/>
  <c r="J8" i="1"/>
  <c r="H8" i="1"/>
  <c r="F8" i="1"/>
  <c r="D8" i="1"/>
  <c r="V7" i="1"/>
  <c r="T7" i="1"/>
  <c r="R7" i="1"/>
  <c r="P7" i="1"/>
  <c r="N7" i="1"/>
  <c r="L7" i="1"/>
  <c r="J7" i="1"/>
  <c r="H7" i="1"/>
  <c r="F7" i="1"/>
  <c r="D7" i="1"/>
  <c r="H17" i="1" l="1"/>
  <c r="P17" i="1"/>
  <c r="J17" i="1"/>
  <c r="R17" i="1"/>
  <c r="D17" i="1"/>
  <c r="L17" i="1"/>
  <c r="T17" i="1"/>
  <c r="F17" i="1"/>
  <c r="N17" i="1"/>
  <c r="V17" i="1"/>
</calcChain>
</file>

<file path=xl/sharedStrings.xml><?xml version="1.0" encoding="utf-8"?>
<sst xmlns="http://schemas.openxmlformats.org/spreadsheetml/2006/main" count="35" uniqueCount="17">
  <si>
    <t>Наименование услуги</t>
  </si>
  <si>
    <t>Стоимость 1 ед.изм., руб. (для взрослых)</t>
  </si>
  <si>
    <t>Количество дней пребывания</t>
  </si>
  <si>
    <t>Кол-во процедур по стандарту</t>
  </si>
  <si>
    <t>Сумма</t>
  </si>
  <si>
    <t>Прием врача-физиотерапевта первичный</t>
  </si>
  <si>
    <t>Прием врача-физиотерапевта повторный</t>
  </si>
  <si>
    <t xml:space="preserve">Физиопроцедуры </t>
  </si>
  <si>
    <t xml:space="preserve">Водолечение </t>
  </si>
  <si>
    <t xml:space="preserve">    Ванны</t>
  </si>
  <si>
    <t xml:space="preserve">    Полуванны </t>
  </si>
  <si>
    <t>Массаж</t>
  </si>
  <si>
    <t xml:space="preserve">Лечебная физкультура </t>
  </si>
  <si>
    <t>Проживание</t>
  </si>
  <si>
    <t>Питание</t>
  </si>
  <si>
    <t>Итого стоимость путевки</t>
  </si>
  <si>
    <t>Прейскурант цен на услуги Санатория "Нукутская Мацеста" с 01.02.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</si>
</sst>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left" wrapText="1"/>
    </xf>
    <xf numFmtId="1" fontId="7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wrapText="1" shrinkToFit="1"/>
    </xf>
    <xf numFmtId="1" fontId="7" fillId="0" borderId="2" xfId="0" applyNumberFormat="1" applyFont="1" applyFill="1" applyBorder="1" applyAlignment="1">
      <alignment horizontal="center" shrinkToFit="1"/>
    </xf>
    <xf numFmtId="1" fontId="8" fillId="0" borderId="2" xfId="0" applyNumberFormat="1" applyFont="1" applyBorder="1" applyAlignment="1">
      <alignment wrapText="1" shrinkToFit="1"/>
    </xf>
    <xf numFmtId="1" fontId="7" fillId="0" borderId="2" xfId="0" applyNumberFormat="1" applyFont="1" applyBorder="1" applyAlignment="1">
      <alignment wrapText="1"/>
    </xf>
    <xf numFmtId="1" fontId="7" fillId="2" borderId="2" xfId="0" applyNumberFormat="1" applyFont="1" applyFill="1" applyBorder="1"/>
    <xf numFmtId="0" fontId="5" fillId="2" borderId="2" xfId="0" applyFont="1" applyFill="1" applyBorder="1"/>
    <xf numFmtId="3" fontId="5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abSelected="1" workbookViewId="0">
      <selection activeCell="N17" sqref="N17"/>
    </sheetView>
  </sheetViews>
  <sheetFormatPr defaultRowHeight="15" x14ac:dyDescent="0.25"/>
  <cols>
    <col min="1" max="1" width="21.140625" customWidth="1"/>
    <col min="2" max="2" width="12.140625" customWidth="1"/>
  </cols>
  <sheetData>
    <row r="1" spans="1:22" x14ac:dyDescent="0.25">
      <c r="A1" s="16" t="s">
        <v>16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"/>
      <c r="P1" s="1"/>
      <c r="Q1" s="1"/>
      <c r="R1" s="1"/>
      <c r="S1" s="1"/>
      <c r="T1" s="1"/>
      <c r="U1" s="1"/>
      <c r="V1" s="1"/>
    </row>
    <row r="2" spans="1:22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"/>
      <c r="P2" s="1"/>
      <c r="Q2" s="1"/>
      <c r="R2" s="1"/>
      <c r="S2" s="1"/>
      <c r="T2" s="1"/>
      <c r="U2" s="1"/>
      <c r="V2" s="1"/>
    </row>
    <row r="3" spans="1:22" ht="15.75" x14ac:dyDescent="0.25">
      <c r="A3" s="1"/>
      <c r="B3" s="2"/>
      <c r="C3" s="17"/>
      <c r="D3" s="1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8" t="s">
        <v>0</v>
      </c>
      <c r="B4" s="21" t="s">
        <v>1</v>
      </c>
      <c r="C4" s="24" t="s">
        <v>2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x14ac:dyDescent="0.25">
      <c r="A5" s="19"/>
      <c r="B5" s="22"/>
      <c r="C5" s="25">
        <v>21</v>
      </c>
      <c r="D5" s="26"/>
      <c r="E5" s="25">
        <v>14</v>
      </c>
      <c r="F5" s="26"/>
      <c r="G5" s="25">
        <v>13</v>
      </c>
      <c r="H5" s="26"/>
      <c r="I5" s="25">
        <v>12</v>
      </c>
      <c r="J5" s="26"/>
      <c r="K5" s="25">
        <v>11</v>
      </c>
      <c r="L5" s="26"/>
      <c r="M5" s="25">
        <v>10</v>
      </c>
      <c r="N5" s="26"/>
      <c r="O5" s="25">
        <v>9</v>
      </c>
      <c r="P5" s="26"/>
      <c r="Q5" s="25">
        <v>8</v>
      </c>
      <c r="R5" s="26"/>
      <c r="S5" s="25">
        <v>7</v>
      </c>
      <c r="T5" s="26"/>
      <c r="U5" s="25">
        <v>6</v>
      </c>
      <c r="V5" s="26"/>
    </row>
    <row r="6" spans="1:22" ht="52.5" customHeight="1" x14ac:dyDescent="0.25">
      <c r="A6" s="20"/>
      <c r="B6" s="23"/>
      <c r="C6" s="3" t="s">
        <v>3</v>
      </c>
      <c r="D6" s="4" t="s">
        <v>4</v>
      </c>
      <c r="E6" s="3" t="s">
        <v>3</v>
      </c>
      <c r="F6" s="4" t="s">
        <v>4</v>
      </c>
      <c r="G6" s="3" t="s">
        <v>3</v>
      </c>
      <c r="H6" s="4" t="s">
        <v>4</v>
      </c>
      <c r="I6" s="3" t="s">
        <v>3</v>
      </c>
      <c r="J6" s="4" t="s">
        <v>4</v>
      </c>
      <c r="K6" s="3" t="s">
        <v>3</v>
      </c>
      <c r="L6" s="4" t="s">
        <v>4</v>
      </c>
      <c r="M6" s="3" t="s">
        <v>3</v>
      </c>
      <c r="N6" s="4" t="s">
        <v>4</v>
      </c>
      <c r="O6" s="3" t="s">
        <v>3</v>
      </c>
      <c r="P6" s="4" t="s">
        <v>4</v>
      </c>
      <c r="Q6" s="3" t="s">
        <v>3</v>
      </c>
      <c r="R6" s="4" t="s">
        <v>4</v>
      </c>
      <c r="S6" s="3" t="s">
        <v>3</v>
      </c>
      <c r="T6" s="4" t="s">
        <v>4</v>
      </c>
      <c r="U6" s="3" t="s">
        <v>3</v>
      </c>
      <c r="V6" s="4" t="s">
        <v>4</v>
      </c>
    </row>
    <row r="7" spans="1:22" ht="47.25" customHeight="1" x14ac:dyDescent="0.25">
      <c r="A7" s="5" t="s">
        <v>5</v>
      </c>
      <c r="B7" s="6">
        <v>702</v>
      </c>
      <c r="C7" s="7">
        <v>1</v>
      </c>
      <c r="D7" s="8">
        <f>B7*C7</f>
        <v>702</v>
      </c>
      <c r="E7" s="7">
        <v>1</v>
      </c>
      <c r="F7" s="8">
        <f>E7*B7</f>
        <v>702</v>
      </c>
      <c r="G7" s="7">
        <v>1</v>
      </c>
      <c r="H7" s="8">
        <f>G7*B7</f>
        <v>702</v>
      </c>
      <c r="I7" s="7">
        <v>1</v>
      </c>
      <c r="J7" s="8">
        <f>I7*B7</f>
        <v>702</v>
      </c>
      <c r="K7" s="7">
        <v>1</v>
      </c>
      <c r="L7" s="8">
        <f>K7*B7</f>
        <v>702</v>
      </c>
      <c r="M7" s="7">
        <v>1</v>
      </c>
      <c r="N7" s="8">
        <f>M7*B7</f>
        <v>702</v>
      </c>
      <c r="O7" s="7">
        <v>1</v>
      </c>
      <c r="P7" s="8">
        <f>O7*B7</f>
        <v>702</v>
      </c>
      <c r="Q7" s="7">
        <v>1</v>
      </c>
      <c r="R7" s="8">
        <f>Q7*B7</f>
        <v>702</v>
      </c>
      <c r="S7" s="7">
        <v>1</v>
      </c>
      <c r="T7" s="8">
        <f>S7*B7</f>
        <v>702</v>
      </c>
      <c r="U7" s="7">
        <v>1</v>
      </c>
      <c r="V7" s="8">
        <f>U7*B7</f>
        <v>702</v>
      </c>
    </row>
    <row r="8" spans="1:22" ht="47.25" customHeight="1" x14ac:dyDescent="0.25">
      <c r="A8" s="5" t="s">
        <v>6</v>
      </c>
      <c r="B8" s="6">
        <v>564</v>
      </c>
      <c r="C8" s="7">
        <v>1</v>
      </c>
      <c r="D8" s="8">
        <f t="shared" ref="D8:D16" si="0">B8*C8</f>
        <v>564</v>
      </c>
      <c r="E8" s="7">
        <v>1</v>
      </c>
      <c r="F8" s="8">
        <f t="shared" ref="F8:F16" si="1">E8*B8</f>
        <v>564</v>
      </c>
      <c r="G8" s="7">
        <v>1</v>
      </c>
      <c r="H8" s="8">
        <f t="shared" ref="H8:H16" si="2">G8*B8</f>
        <v>564</v>
      </c>
      <c r="I8" s="7">
        <v>1</v>
      </c>
      <c r="J8" s="8">
        <f t="shared" ref="J8:J16" si="3">I8*B8</f>
        <v>564</v>
      </c>
      <c r="K8" s="7">
        <v>1</v>
      </c>
      <c r="L8" s="8">
        <f t="shared" ref="L8:L16" si="4">K8*B8</f>
        <v>564</v>
      </c>
      <c r="M8" s="7">
        <v>1</v>
      </c>
      <c r="N8" s="8">
        <f t="shared" ref="N8:N16" si="5">M8*B8</f>
        <v>564</v>
      </c>
      <c r="O8" s="7">
        <v>1</v>
      </c>
      <c r="P8" s="8">
        <f t="shared" ref="P8:P16" si="6">O8*B8</f>
        <v>564</v>
      </c>
      <c r="Q8" s="7">
        <v>1</v>
      </c>
      <c r="R8" s="8">
        <f t="shared" ref="R8:R16" si="7">Q8*B8</f>
        <v>564</v>
      </c>
      <c r="S8" s="7">
        <v>1</v>
      </c>
      <c r="T8" s="8">
        <f t="shared" ref="T8:T16" si="8">S8*B8</f>
        <v>564</v>
      </c>
      <c r="U8" s="7">
        <v>1</v>
      </c>
      <c r="V8" s="8">
        <f t="shared" ref="V8:V16" si="9">U8*B8</f>
        <v>564</v>
      </c>
    </row>
    <row r="9" spans="1:22" ht="22.5" customHeight="1" x14ac:dyDescent="0.25">
      <c r="A9" s="9" t="s">
        <v>7</v>
      </c>
      <c r="B9" s="10">
        <v>146</v>
      </c>
      <c r="C9" s="7">
        <v>10</v>
      </c>
      <c r="D9" s="8">
        <f t="shared" si="0"/>
        <v>1460</v>
      </c>
      <c r="E9" s="7">
        <v>10</v>
      </c>
      <c r="F9" s="8">
        <f t="shared" si="1"/>
        <v>1460</v>
      </c>
      <c r="G9" s="7">
        <v>10</v>
      </c>
      <c r="H9" s="8">
        <f t="shared" si="2"/>
        <v>1460</v>
      </c>
      <c r="I9" s="7">
        <v>9</v>
      </c>
      <c r="J9" s="8">
        <f t="shared" si="3"/>
        <v>1314</v>
      </c>
      <c r="K9" s="7">
        <v>9</v>
      </c>
      <c r="L9" s="8">
        <f t="shared" si="4"/>
        <v>1314</v>
      </c>
      <c r="M9" s="7">
        <v>8</v>
      </c>
      <c r="N9" s="8">
        <f t="shared" si="5"/>
        <v>1168</v>
      </c>
      <c r="O9" s="7">
        <v>7</v>
      </c>
      <c r="P9" s="8">
        <f t="shared" si="6"/>
        <v>1022</v>
      </c>
      <c r="Q9" s="7">
        <v>6</v>
      </c>
      <c r="R9" s="8">
        <f t="shared" si="7"/>
        <v>876</v>
      </c>
      <c r="S9" s="7">
        <v>6</v>
      </c>
      <c r="T9" s="8">
        <f t="shared" si="8"/>
        <v>876</v>
      </c>
      <c r="U9" s="7">
        <v>5</v>
      </c>
      <c r="V9" s="8">
        <f t="shared" si="9"/>
        <v>730</v>
      </c>
    </row>
    <row r="10" spans="1:22" ht="19.5" customHeight="1" x14ac:dyDescent="0.25">
      <c r="A10" s="9" t="s">
        <v>8</v>
      </c>
      <c r="B10" s="10"/>
      <c r="C10" s="7"/>
      <c r="D10" s="8"/>
      <c r="E10" s="7"/>
      <c r="F10" s="8"/>
      <c r="G10" s="7"/>
      <c r="H10" s="8"/>
      <c r="I10" s="7"/>
      <c r="J10" s="8"/>
      <c r="K10" s="7"/>
      <c r="L10" s="8"/>
      <c r="M10" s="7"/>
      <c r="N10" s="8"/>
      <c r="O10" s="7"/>
      <c r="P10" s="8"/>
      <c r="Q10" s="7"/>
      <c r="R10" s="8"/>
      <c r="S10" s="7"/>
      <c r="T10" s="8"/>
      <c r="U10" s="7"/>
      <c r="V10" s="8"/>
    </row>
    <row r="11" spans="1:22" ht="18.75" customHeight="1" x14ac:dyDescent="0.25">
      <c r="A11" s="11" t="s">
        <v>9</v>
      </c>
      <c r="B11" s="10">
        <v>572</v>
      </c>
      <c r="C11" s="7">
        <v>12</v>
      </c>
      <c r="D11" s="8">
        <f t="shared" si="0"/>
        <v>6864</v>
      </c>
      <c r="E11" s="7">
        <v>9</v>
      </c>
      <c r="F11" s="8">
        <f t="shared" si="1"/>
        <v>5148</v>
      </c>
      <c r="G11" s="7">
        <v>8</v>
      </c>
      <c r="H11" s="8">
        <f t="shared" si="2"/>
        <v>4576</v>
      </c>
      <c r="I11" s="7">
        <v>7</v>
      </c>
      <c r="J11" s="8">
        <f t="shared" si="3"/>
        <v>4004</v>
      </c>
      <c r="K11" s="7">
        <v>7</v>
      </c>
      <c r="L11" s="8">
        <f t="shared" si="4"/>
        <v>4004</v>
      </c>
      <c r="M11" s="7">
        <v>6</v>
      </c>
      <c r="N11" s="8">
        <f t="shared" si="5"/>
        <v>3432</v>
      </c>
      <c r="O11" s="7">
        <v>5</v>
      </c>
      <c r="P11" s="8">
        <f t="shared" si="6"/>
        <v>2860</v>
      </c>
      <c r="Q11" s="7">
        <v>5</v>
      </c>
      <c r="R11" s="8">
        <f t="shared" si="7"/>
        <v>2860</v>
      </c>
      <c r="S11" s="7">
        <v>4</v>
      </c>
      <c r="T11" s="8">
        <f t="shared" si="8"/>
        <v>2288</v>
      </c>
      <c r="U11" s="7">
        <v>4</v>
      </c>
      <c r="V11" s="8">
        <f t="shared" si="9"/>
        <v>2288</v>
      </c>
    </row>
    <row r="12" spans="1:22" ht="25.5" customHeight="1" x14ac:dyDescent="0.25">
      <c r="A12" s="11" t="s">
        <v>10</v>
      </c>
      <c r="B12" s="10">
        <v>337</v>
      </c>
      <c r="C12" s="7"/>
      <c r="D12" s="8">
        <f t="shared" si="0"/>
        <v>0</v>
      </c>
      <c r="E12" s="7"/>
      <c r="F12" s="8">
        <f t="shared" si="1"/>
        <v>0</v>
      </c>
      <c r="G12" s="7"/>
      <c r="H12" s="8">
        <f t="shared" si="2"/>
        <v>0</v>
      </c>
      <c r="I12" s="7"/>
      <c r="J12" s="8">
        <f t="shared" si="3"/>
        <v>0</v>
      </c>
      <c r="K12" s="7"/>
      <c r="L12" s="8">
        <f t="shared" si="4"/>
        <v>0</v>
      </c>
      <c r="M12" s="7"/>
      <c r="N12" s="8">
        <f t="shared" si="5"/>
        <v>0</v>
      </c>
      <c r="O12" s="7">
        <v>1</v>
      </c>
      <c r="P12" s="8">
        <f t="shared" si="6"/>
        <v>337</v>
      </c>
      <c r="Q12" s="7"/>
      <c r="R12" s="8">
        <f t="shared" si="7"/>
        <v>0</v>
      </c>
      <c r="S12" s="7"/>
      <c r="T12" s="8">
        <f t="shared" si="8"/>
        <v>0</v>
      </c>
      <c r="U12" s="7"/>
      <c r="V12" s="8">
        <f t="shared" si="9"/>
        <v>0</v>
      </c>
    </row>
    <row r="13" spans="1:22" ht="20.25" customHeight="1" x14ac:dyDescent="0.25">
      <c r="A13" s="12" t="s">
        <v>11</v>
      </c>
      <c r="B13" s="6">
        <v>523</v>
      </c>
      <c r="C13" s="7">
        <v>10</v>
      </c>
      <c r="D13" s="8">
        <f t="shared" si="0"/>
        <v>5230</v>
      </c>
      <c r="E13" s="7">
        <v>7</v>
      </c>
      <c r="F13" s="8">
        <f t="shared" si="1"/>
        <v>3661</v>
      </c>
      <c r="G13" s="7">
        <v>6</v>
      </c>
      <c r="H13" s="8">
        <f t="shared" si="2"/>
        <v>3138</v>
      </c>
      <c r="I13" s="7">
        <v>6</v>
      </c>
      <c r="J13" s="8">
        <f t="shared" si="3"/>
        <v>3138</v>
      </c>
      <c r="K13" s="7">
        <v>5</v>
      </c>
      <c r="L13" s="8">
        <f t="shared" si="4"/>
        <v>2615</v>
      </c>
      <c r="M13" s="7">
        <v>5</v>
      </c>
      <c r="N13" s="8">
        <f t="shared" si="5"/>
        <v>2615</v>
      </c>
      <c r="O13" s="7">
        <v>4</v>
      </c>
      <c r="P13" s="8">
        <f t="shared" si="6"/>
        <v>2092</v>
      </c>
      <c r="Q13" s="7">
        <v>4</v>
      </c>
      <c r="R13" s="8">
        <f t="shared" si="7"/>
        <v>2092</v>
      </c>
      <c r="S13" s="7">
        <v>3</v>
      </c>
      <c r="T13" s="8">
        <f t="shared" si="8"/>
        <v>1569</v>
      </c>
      <c r="U13" s="7">
        <v>3</v>
      </c>
      <c r="V13" s="8">
        <f t="shared" si="9"/>
        <v>1569</v>
      </c>
    </row>
    <row r="14" spans="1:22" ht="34.5" customHeight="1" x14ac:dyDescent="0.25">
      <c r="A14" s="9" t="s">
        <v>12</v>
      </c>
      <c r="B14" s="10">
        <v>118</v>
      </c>
      <c r="C14" s="7">
        <v>10</v>
      </c>
      <c r="D14" s="8">
        <f t="shared" si="0"/>
        <v>1180</v>
      </c>
      <c r="E14" s="7">
        <v>10</v>
      </c>
      <c r="F14" s="8">
        <f t="shared" si="1"/>
        <v>1180</v>
      </c>
      <c r="G14" s="7">
        <v>6</v>
      </c>
      <c r="H14" s="8">
        <f t="shared" si="2"/>
        <v>708</v>
      </c>
      <c r="I14" s="7">
        <v>6</v>
      </c>
      <c r="J14" s="8">
        <f t="shared" si="3"/>
        <v>708</v>
      </c>
      <c r="K14" s="7">
        <v>5</v>
      </c>
      <c r="L14" s="8">
        <f t="shared" si="4"/>
        <v>590</v>
      </c>
      <c r="M14" s="7">
        <v>5</v>
      </c>
      <c r="N14" s="8">
        <f t="shared" si="5"/>
        <v>590</v>
      </c>
      <c r="O14" s="7">
        <v>4</v>
      </c>
      <c r="P14" s="8">
        <f t="shared" si="6"/>
        <v>472</v>
      </c>
      <c r="Q14" s="7">
        <v>4</v>
      </c>
      <c r="R14" s="8">
        <f t="shared" si="7"/>
        <v>472</v>
      </c>
      <c r="S14" s="7">
        <v>3</v>
      </c>
      <c r="T14" s="8">
        <f t="shared" si="8"/>
        <v>354</v>
      </c>
      <c r="U14" s="7">
        <v>3</v>
      </c>
      <c r="V14" s="8">
        <f t="shared" si="9"/>
        <v>354</v>
      </c>
    </row>
    <row r="15" spans="1:22" ht="17.25" customHeight="1" x14ac:dyDescent="0.25">
      <c r="A15" s="12" t="s">
        <v>13</v>
      </c>
      <c r="B15" s="6">
        <v>710</v>
      </c>
      <c r="C15" s="7">
        <v>21</v>
      </c>
      <c r="D15" s="8">
        <f t="shared" si="0"/>
        <v>14910</v>
      </c>
      <c r="E15" s="7">
        <v>14</v>
      </c>
      <c r="F15" s="8">
        <f t="shared" si="1"/>
        <v>9940</v>
      </c>
      <c r="G15" s="7">
        <v>13</v>
      </c>
      <c r="H15" s="8">
        <f t="shared" si="2"/>
        <v>9230</v>
      </c>
      <c r="I15" s="7">
        <v>12</v>
      </c>
      <c r="J15" s="8">
        <f t="shared" si="3"/>
        <v>8520</v>
      </c>
      <c r="K15" s="7">
        <v>11</v>
      </c>
      <c r="L15" s="8">
        <f t="shared" si="4"/>
        <v>7810</v>
      </c>
      <c r="M15" s="7">
        <v>10</v>
      </c>
      <c r="N15" s="8">
        <f t="shared" si="5"/>
        <v>7100</v>
      </c>
      <c r="O15" s="7">
        <v>9</v>
      </c>
      <c r="P15" s="8">
        <f t="shared" si="6"/>
        <v>6390</v>
      </c>
      <c r="Q15" s="7">
        <v>8</v>
      </c>
      <c r="R15" s="8">
        <f t="shared" si="7"/>
        <v>5680</v>
      </c>
      <c r="S15" s="7">
        <v>7</v>
      </c>
      <c r="T15" s="8">
        <f t="shared" si="8"/>
        <v>4970</v>
      </c>
      <c r="U15" s="7">
        <v>6</v>
      </c>
      <c r="V15" s="8">
        <f t="shared" si="9"/>
        <v>4260</v>
      </c>
    </row>
    <row r="16" spans="1:22" ht="21.75" customHeight="1" x14ac:dyDescent="0.25">
      <c r="A16" s="12" t="s">
        <v>14</v>
      </c>
      <c r="B16" s="6">
        <v>585</v>
      </c>
      <c r="C16" s="7">
        <v>21</v>
      </c>
      <c r="D16" s="8">
        <f t="shared" si="0"/>
        <v>12285</v>
      </c>
      <c r="E16" s="7">
        <v>14</v>
      </c>
      <c r="F16" s="8">
        <f t="shared" si="1"/>
        <v>8190</v>
      </c>
      <c r="G16" s="7">
        <v>13</v>
      </c>
      <c r="H16" s="8">
        <f t="shared" si="2"/>
        <v>7605</v>
      </c>
      <c r="I16" s="7">
        <v>12</v>
      </c>
      <c r="J16" s="8">
        <f t="shared" si="3"/>
        <v>7020</v>
      </c>
      <c r="K16" s="7">
        <v>11</v>
      </c>
      <c r="L16" s="8">
        <f t="shared" si="4"/>
        <v>6435</v>
      </c>
      <c r="M16" s="7">
        <v>10</v>
      </c>
      <c r="N16" s="8">
        <f t="shared" si="5"/>
        <v>5850</v>
      </c>
      <c r="O16" s="7">
        <v>9</v>
      </c>
      <c r="P16" s="8">
        <f t="shared" si="6"/>
        <v>5265</v>
      </c>
      <c r="Q16" s="7">
        <v>8</v>
      </c>
      <c r="R16" s="8">
        <f t="shared" si="7"/>
        <v>4680</v>
      </c>
      <c r="S16" s="7">
        <v>7</v>
      </c>
      <c r="T16" s="8">
        <f t="shared" si="8"/>
        <v>4095</v>
      </c>
      <c r="U16" s="7">
        <v>6</v>
      </c>
      <c r="V16" s="8">
        <f t="shared" si="9"/>
        <v>3510</v>
      </c>
    </row>
    <row r="17" spans="1:22" ht="15.75" x14ac:dyDescent="0.25">
      <c r="A17" s="13" t="s">
        <v>15</v>
      </c>
      <c r="B17" s="14"/>
      <c r="C17" s="14"/>
      <c r="D17" s="15">
        <f>SUM(D7:D16)</f>
        <v>43195</v>
      </c>
      <c r="E17" s="14"/>
      <c r="F17" s="15">
        <f>SUM(F7:F16)</f>
        <v>30845</v>
      </c>
      <c r="G17" s="14"/>
      <c r="H17" s="15">
        <f>SUM(H7:H16)</f>
        <v>27983</v>
      </c>
      <c r="I17" s="14"/>
      <c r="J17" s="15">
        <f>SUM(J7:J16)</f>
        <v>25970</v>
      </c>
      <c r="K17" s="14"/>
      <c r="L17" s="15">
        <f>SUM(L7:L16)</f>
        <v>24034</v>
      </c>
      <c r="M17" s="14"/>
      <c r="N17" s="15">
        <f>SUM(N7:N16)</f>
        <v>22021</v>
      </c>
      <c r="O17" s="14"/>
      <c r="P17" s="15">
        <f>SUM(P7:P16)</f>
        <v>19704</v>
      </c>
      <c r="Q17" s="14"/>
      <c r="R17" s="15">
        <f>SUM(R7:R16)</f>
        <v>17926</v>
      </c>
      <c r="S17" s="14"/>
      <c r="T17" s="15">
        <f>SUM(T7:T16)</f>
        <v>15418</v>
      </c>
      <c r="U17" s="14"/>
      <c r="V17" s="15">
        <f>SUM(V7:V16)</f>
        <v>13977</v>
      </c>
    </row>
  </sheetData>
  <mergeCells count="15">
    <mergeCell ref="A1:N2"/>
    <mergeCell ref="C3:D3"/>
    <mergeCell ref="A4:A6"/>
    <mergeCell ref="B4:B6"/>
    <mergeCell ref="C4:V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2020-01-14T06:37:56Z</dcterms:modified>
</cp:coreProperties>
</file>